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3" i="1" l="1"/>
  <c r="I25" i="1" s="1"/>
  <c r="E23" i="1"/>
  <c r="O23" i="1" l="1"/>
  <c r="Q25" i="1" s="1"/>
  <c r="Q18" i="1"/>
  <c r="Q19" i="1"/>
  <c r="Q20" i="1"/>
  <c r="Q21" i="1"/>
  <c r="Q22" i="1"/>
  <c r="Q7" i="1"/>
  <c r="Q8" i="1"/>
  <c r="Q9" i="1"/>
  <c r="Q10" i="1"/>
  <c r="Q11" i="1"/>
  <c r="Q12" i="1"/>
  <c r="Q13" i="1"/>
  <c r="Q14" i="1"/>
  <c r="Q15" i="1"/>
  <c r="Q16" i="1"/>
  <c r="Q17" i="1"/>
  <c r="Q6" i="1"/>
  <c r="Q23" i="1" l="1"/>
  <c r="S25" i="1" s="1"/>
</calcChain>
</file>

<file path=xl/sharedStrings.xml><?xml version="1.0" encoding="utf-8"?>
<sst xmlns="http://schemas.openxmlformats.org/spreadsheetml/2006/main" count="111" uniqueCount="36">
  <si>
    <t>Calculating Your Nipissing University Average</t>
  </si>
  <si>
    <t>Nipissing University calculates averages using a weighted-average. The following example and worksheet may be used to calculate your average here at Nipissing.</t>
  </si>
  <si>
    <t>Example: Bachelor of Arts (3-Year General) in a Psychology Major</t>
  </si>
  <si>
    <t>Course</t>
  </si>
  <si>
    <t>Grade</t>
  </si>
  <si>
    <t>Credit Value</t>
  </si>
  <si>
    <t>X</t>
  </si>
  <si>
    <t>=</t>
  </si>
  <si>
    <t>HIST 1405 FA001</t>
  </si>
  <si>
    <t>MATH 1036 FA001</t>
  </si>
  <si>
    <t>MATH 1037 WI001</t>
  </si>
  <si>
    <t>MATH 2036 FA001</t>
  </si>
  <si>
    <t>RLCT 1025 FW003</t>
  </si>
  <si>
    <t>PSYC 1106 FA002</t>
  </si>
  <si>
    <t>PSYC 1107 WI001</t>
  </si>
  <si>
    <t>58**</t>
  </si>
  <si>
    <t>PSYC 2006 FA001</t>
  </si>
  <si>
    <t>PSYC 2007 WI002</t>
  </si>
  <si>
    <t>PSYC 2126 FA002</t>
  </si>
  <si>
    <t>PSYC 2127 WI001</t>
  </si>
  <si>
    <t>SOCI 1016 FA001</t>
  </si>
  <si>
    <t>SOCI 1017 WI002</t>
  </si>
  <si>
    <t>Totals</t>
  </si>
  <si>
    <t>Weighted Average</t>
  </si>
  <si>
    <t>(Divide by number of credits earned)                                     ÷</t>
  </si>
  <si>
    <t>Your Work Sheet</t>
  </si>
  <si>
    <t>ACAD 1501 FA002</t>
  </si>
  <si>
    <t>SWLF 1006 FA001</t>
  </si>
  <si>
    <t>SOCI 1016 WI001</t>
  </si>
  <si>
    <t>35* (40)</t>
  </si>
  <si>
    <t xml:space="preserve">** Credits attempted refers to all courses in which a grade has been received.  All courses attempted will be used in the calculations of a Nipissing  average with the exception of those courses that are re-taken </t>
  </si>
  <si>
    <t>(in these cases, the higher grade obtained will be used in the calculation of an average).</t>
  </si>
  <si>
    <t>In come subjects there are minimum grade requirements that must be met.  Please check the minimum grade requirements for your program(s).</t>
  </si>
  <si>
    <t>*Final grades below 40% will be calculated in average calculations as 40%.  Final grades from 40% and higher will be calculated in average calculations as the actual grade assigned.</t>
  </si>
  <si>
    <t>To calculate your Major, Specialization or Honours Specialization average, only use the courses which are required for your program of study.  Your overall average will include all courses.</t>
  </si>
  <si>
    <t>45**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</si>
</sst>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0" fillId="0" borderId="0" xfId="0"/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>
      <alignment horizontal="center"/>
    </xf>
    <xf numFmtId="0" fontId="0" fillId="0" borderId="0" xfId="0" applyFont="1"/>
    <xf numFmtId="0" fontId="5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tabSelected="1" topLeftCell="A4" workbookViewId="0">
      <selection activeCell="O23" sqref="O23:P24"/>
    </sheetView>
  </sheetViews>
  <sheetFormatPr defaultRowHeight="15" x14ac:dyDescent="0.25"/>
  <cols>
    <col min="2" max="2" width="18.28515625" customWidth="1"/>
    <col min="11" max="11" width="9.140625" customWidth="1"/>
    <col min="12" max="12" width="19.140625" customWidth="1"/>
  </cols>
  <sheetData>
    <row r="1" spans="1:19" ht="33.75" x14ac:dyDescent="0.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9" ht="15.75" customHeight="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9" ht="15.75" customHeight="1" x14ac:dyDescent="0.25"/>
    <row r="4" spans="1:19" ht="16.5" customHeight="1" thickBot="1" x14ac:dyDescent="0.4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8"/>
      <c r="K4" s="27" t="s">
        <v>25</v>
      </c>
      <c r="L4" s="27"/>
      <c r="M4" s="27"/>
    </row>
    <row r="5" spans="1:19" ht="29.25" thickBot="1" x14ac:dyDescent="0.3">
      <c r="B5" s="2" t="s">
        <v>3</v>
      </c>
      <c r="C5" s="3" t="s">
        <v>4</v>
      </c>
      <c r="D5" s="3"/>
      <c r="E5" s="3" t="s">
        <v>5</v>
      </c>
      <c r="F5" s="4"/>
      <c r="G5" s="4"/>
      <c r="H5" s="28"/>
      <c r="I5" s="29"/>
      <c r="L5" s="2" t="s">
        <v>3</v>
      </c>
      <c r="M5" s="3" t="s">
        <v>4</v>
      </c>
      <c r="N5" s="3"/>
      <c r="O5" s="3" t="s">
        <v>5</v>
      </c>
      <c r="P5" s="4"/>
      <c r="Q5" s="4"/>
      <c r="R5" s="28"/>
      <c r="S5" s="29"/>
    </row>
    <row r="6" spans="1:19" ht="45.75" customHeight="1" thickBot="1" x14ac:dyDescent="0.3">
      <c r="B6" s="5" t="s">
        <v>27</v>
      </c>
      <c r="C6" s="6" t="s">
        <v>29</v>
      </c>
      <c r="D6" s="6" t="s">
        <v>6</v>
      </c>
      <c r="E6" s="6">
        <v>3</v>
      </c>
      <c r="F6" s="6" t="s">
        <v>7</v>
      </c>
      <c r="G6" s="6">
        <v>120</v>
      </c>
      <c r="H6" s="28"/>
      <c r="I6" s="29"/>
      <c r="L6" s="5"/>
      <c r="M6" s="6"/>
      <c r="N6" s="6" t="s">
        <v>6</v>
      </c>
      <c r="O6" s="6"/>
      <c r="P6" s="6" t="s">
        <v>7</v>
      </c>
      <c r="Q6" s="6">
        <f>M6*O6</f>
        <v>0</v>
      </c>
      <c r="R6" s="28"/>
      <c r="S6" s="29"/>
    </row>
    <row r="7" spans="1:19" ht="45.75" customHeight="1" thickBot="1" x14ac:dyDescent="0.3">
      <c r="B7" s="5" t="s">
        <v>26</v>
      </c>
      <c r="C7" s="6">
        <v>75</v>
      </c>
      <c r="D7" s="6" t="s">
        <v>6</v>
      </c>
      <c r="E7" s="6">
        <v>3</v>
      </c>
      <c r="F7" s="6" t="s">
        <v>7</v>
      </c>
      <c r="G7" s="6">
        <v>225</v>
      </c>
      <c r="H7" s="28"/>
      <c r="I7" s="29"/>
      <c r="L7" s="5"/>
      <c r="M7" s="6"/>
      <c r="N7" s="6" t="s">
        <v>6</v>
      </c>
      <c r="O7" s="6"/>
      <c r="P7" s="6" t="s">
        <v>7</v>
      </c>
      <c r="Q7" s="6">
        <f t="shared" ref="Q7:Q22" si="0">M7*O7</f>
        <v>0</v>
      </c>
      <c r="R7" s="28"/>
      <c r="S7" s="29"/>
    </row>
    <row r="8" spans="1:19" ht="45.75" customHeight="1" thickBot="1" x14ac:dyDescent="0.3">
      <c r="B8" s="5" t="s">
        <v>8</v>
      </c>
      <c r="C8" s="6">
        <v>70</v>
      </c>
      <c r="D8" s="6" t="s">
        <v>6</v>
      </c>
      <c r="E8" s="6">
        <v>6</v>
      </c>
      <c r="F8" s="6" t="s">
        <v>7</v>
      </c>
      <c r="G8" s="6">
        <v>420</v>
      </c>
      <c r="H8" s="28"/>
      <c r="I8" s="29"/>
      <c r="L8" s="5"/>
      <c r="M8" s="6"/>
      <c r="N8" s="6" t="s">
        <v>6</v>
      </c>
      <c r="O8" s="6"/>
      <c r="P8" s="6" t="s">
        <v>7</v>
      </c>
      <c r="Q8" s="6">
        <f t="shared" si="0"/>
        <v>0</v>
      </c>
      <c r="R8" s="28"/>
      <c r="S8" s="29"/>
    </row>
    <row r="9" spans="1:19" ht="45.75" customHeight="1" thickBot="1" x14ac:dyDescent="0.3">
      <c r="B9" s="5" t="s">
        <v>9</v>
      </c>
      <c r="C9" s="6">
        <v>55</v>
      </c>
      <c r="D9" s="6" t="s">
        <v>6</v>
      </c>
      <c r="E9" s="6">
        <v>3</v>
      </c>
      <c r="F9" s="6" t="s">
        <v>7</v>
      </c>
      <c r="G9" s="6">
        <v>165</v>
      </c>
      <c r="H9" s="28"/>
      <c r="I9" s="29"/>
      <c r="L9" s="5"/>
      <c r="M9" s="6"/>
      <c r="N9" s="6" t="s">
        <v>6</v>
      </c>
      <c r="O9" s="6"/>
      <c r="P9" s="6" t="s">
        <v>7</v>
      </c>
      <c r="Q9" s="6">
        <f t="shared" si="0"/>
        <v>0</v>
      </c>
      <c r="R9" s="28"/>
      <c r="S9" s="29"/>
    </row>
    <row r="10" spans="1:19" ht="45.75" customHeight="1" thickBot="1" x14ac:dyDescent="0.3">
      <c r="B10" s="5" t="s">
        <v>10</v>
      </c>
      <c r="C10" s="6">
        <v>59</v>
      </c>
      <c r="D10" s="6" t="s">
        <v>6</v>
      </c>
      <c r="E10" s="6">
        <v>3</v>
      </c>
      <c r="F10" s="6" t="s">
        <v>7</v>
      </c>
      <c r="G10" s="6">
        <v>177</v>
      </c>
      <c r="H10" s="28"/>
      <c r="I10" s="29"/>
      <c r="L10" s="5"/>
      <c r="M10" s="6"/>
      <c r="N10" s="6" t="s">
        <v>6</v>
      </c>
      <c r="O10" s="6"/>
      <c r="P10" s="6" t="s">
        <v>7</v>
      </c>
      <c r="Q10" s="6">
        <f t="shared" si="0"/>
        <v>0</v>
      </c>
      <c r="R10" s="28"/>
      <c r="S10" s="29"/>
    </row>
    <row r="11" spans="1:19" ht="45.75" customHeight="1" thickBot="1" x14ac:dyDescent="0.3">
      <c r="B11" s="5" t="s">
        <v>11</v>
      </c>
      <c r="C11" s="6" t="s">
        <v>35</v>
      </c>
      <c r="D11" s="6" t="s">
        <v>6</v>
      </c>
      <c r="E11" s="6">
        <v>3</v>
      </c>
      <c r="F11" s="6" t="s">
        <v>7</v>
      </c>
      <c r="G11" s="6">
        <v>135</v>
      </c>
      <c r="H11" s="28"/>
      <c r="I11" s="29"/>
      <c r="L11" s="5"/>
      <c r="M11" s="6"/>
      <c r="N11" s="6" t="s">
        <v>6</v>
      </c>
      <c r="O11" s="6"/>
      <c r="P11" s="6" t="s">
        <v>7</v>
      </c>
      <c r="Q11" s="6">
        <f t="shared" si="0"/>
        <v>0</v>
      </c>
      <c r="R11" s="28"/>
      <c r="S11" s="29"/>
    </row>
    <row r="12" spans="1:19" ht="45.75" customHeight="1" thickBot="1" x14ac:dyDescent="0.3">
      <c r="B12" s="5" t="s">
        <v>12</v>
      </c>
      <c r="C12" s="6">
        <v>73</v>
      </c>
      <c r="D12" s="6" t="s">
        <v>6</v>
      </c>
      <c r="E12" s="6">
        <v>6</v>
      </c>
      <c r="F12" s="6" t="s">
        <v>7</v>
      </c>
      <c r="G12" s="6">
        <v>438</v>
      </c>
      <c r="H12" s="28"/>
      <c r="I12" s="29"/>
      <c r="L12" s="5"/>
      <c r="M12" s="6"/>
      <c r="N12" s="6" t="s">
        <v>6</v>
      </c>
      <c r="O12" s="6"/>
      <c r="P12" s="6" t="s">
        <v>7</v>
      </c>
      <c r="Q12" s="6">
        <f t="shared" si="0"/>
        <v>0</v>
      </c>
      <c r="R12" s="28"/>
      <c r="S12" s="29"/>
    </row>
    <row r="13" spans="1:19" ht="45.75" customHeight="1" thickBot="1" x14ac:dyDescent="0.3">
      <c r="B13" s="5" t="s">
        <v>28</v>
      </c>
      <c r="C13" s="6">
        <v>60</v>
      </c>
      <c r="D13" s="6" t="s">
        <v>6</v>
      </c>
      <c r="E13" s="6">
        <v>3</v>
      </c>
      <c r="F13" s="6" t="s">
        <v>7</v>
      </c>
      <c r="G13" s="6">
        <v>180</v>
      </c>
      <c r="H13" s="28"/>
      <c r="I13" s="29"/>
      <c r="L13" s="5"/>
      <c r="M13" s="6"/>
      <c r="N13" s="6" t="s">
        <v>6</v>
      </c>
      <c r="O13" s="6"/>
      <c r="P13" s="6" t="s">
        <v>7</v>
      </c>
      <c r="Q13" s="6">
        <f t="shared" si="0"/>
        <v>0</v>
      </c>
      <c r="R13" s="28"/>
      <c r="S13" s="29"/>
    </row>
    <row r="14" spans="1:19" ht="45.75" customHeight="1" thickBot="1" x14ac:dyDescent="0.3">
      <c r="B14" s="5" t="s">
        <v>13</v>
      </c>
      <c r="C14" s="6">
        <v>60</v>
      </c>
      <c r="D14" s="6" t="s">
        <v>6</v>
      </c>
      <c r="E14" s="6">
        <v>3</v>
      </c>
      <c r="F14" s="6" t="s">
        <v>7</v>
      </c>
      <c r="G14" s="6">
        <v>180</v>
      </c>
      <c r="H14" s="28"/>
      <c r="I14" s="29"/>
      <c r="L14" s="5"/>
      <c r="M14" s="6"/>
      <c r="N14" s="6" t="s">
        <v>6</v>
      </c>
      <c r="O14" s="6"/>
      <c r="P14" s="6" t="s">
        <v>7</v>
      </c>
      <c r="Q14" s="6">
        <f t="shared" si="0"/>
        <v>0</v>
      </c>
      <c r="R14" s="28"/>
      <c r="S14" s="29"/>
    </row>
    <row r="15" spans="1:19" ht="45.75" customHeight="1" thickBot="1" x14ac:dyDescent="0.3">
      <c r="B15" s="5" t="s">
        <v>14</v>
      </c>
      <c r="C15" s="6" t="s">
        <v>15</v>
      </c>
      <c r="D15" s="6" t="s">
        <v>6</v>
      </c>
      <c r="E15" s="6">
        <v>0</v>
      </c>
      <c r="F15" s="6" t="s">
        <v>7</v>
      </c>
      <c r="G15" s="6">
        <v>0</v>
      </c>
      <c r="H15" s="28"/>
      <c r="I15" s="29"/>
      <c r="L15" s="5"/>
      <c r="M15" s="6"/>
      <c r="N15" s="6" t="s">
        <v>6</v>
      </c>
      <c r="O15" s="6"/>
      <c r="P15" s="6" t="s">
        <v>7</v>
      </c>
      <c r="Q15" s="6">
        <f t="shared" si="0"/>
        <v>0</v>
      </c>
      <c r="R15" s="28"/>
      <c r="S15" s="29"/>
    </row>
    <row r="16" spans="1:19" ht="45.75" customHeight="1" thickBot="1" x14ac:dyDescent="0.3">
      <c r="B16" s="5" t="s">
        <v>14</v>
      </c>
      <c r="C16" s="6">
        <v>72</v>
      </c>
      <c r="D16" s="6" t="s">
        <v>6</v>
      </c>
      <c r="E16" s="6">
        <v>3</v>
      </c>
      <c r="F16" s="6" t="s">
        <v>7</v>
      </c>
      <c r="G16" s="6">
        <v>216</v>
      </c>
      <c r="H16" s="28"/>
      <c r="I16" s="29"/>
      <c r="L16" s="5"/>
      <c r="M16" s="6"/>
      <c r="N16" s="6" t="s">
        <v>6</v>
      </c>
      <c r="O16" s="6"/>
      <c r="P16" s="6" t="s">
        <v>7</v>
      </c>
      <c r="Q16" s="6">
        <f t="shared" si="0"/>
        <v>0</v>
      </c>
      <c r="R16" s="28"/>
      <c r="S16" s="29"/>
    </row>
    <row r="17" spans="1:35" ht="45.75" customHeight="1" thickBot="1" x14ac:dyDescent="0.3">
      <c r="B17" s="5" t="s">
        <v>16</v>
      </c>
      <c r="C17" s="6">
        <v>68</v>
      </c>
      <c r="D17" s="6" t="s">
        <v>6</v>
      </c>
      <c r="E17" s="6">
        <v>3</v>
      </c>
      <c r="F17" s="6" t="s">
        <v>7</v>
      </c>
      <c r="G17" s="6">
        <v>204</v>
      </c>
      <c r="H17" s="28"/>
      <c r="I17" s="29"/>
      <c r="L17" s="5"/>
      <c r="M17" s="6"/>
      <c r="N17" s="6" t="s">
        <v>6</v>
      </c>
      <c r="O17" s="6"/>
      <c r="P17" s="6" t="s">
        <v>7</v>
      </c>
      <c r="Q17" s="6">
        <f t="shared" si="0"/>
        <v>0</v>
      </c>
      <c r="R17" s="28"/>
      <c r="S17" s="29"/>
    </row>
    <row r="18" spans="1:35" ht="45.75" customHeight="1" thickBot="1" x14ac:dyDescent="0.3">
      <c r="B18" s="5" t="s">
        <v>17</v>
      </c>
      <c r="C18" s="6">
        <v>63</v>
      </c>
      <c r="D18" s="6" t="s">
        <v>6</v>
      </c>
      <c r="E18" s="6">
        <v>3</v>
      </c>
      <c r="F18" s="6" t="s">
        <v>7</v>
      </c>
      <c r="G18" s="6">
        <v>189</v>
      </c>
      <c r="H18" s="28"/>
      <c r="I18" s="29"/>
      <c r="L18" s="5"/>
      <c r="M18" s="6"/>
      <c r="N18" s="6" t="s">
        <v>6</v>
      </c>
      <c r="O18" s="6"/>
      <c r="P18" s="6" t="s">
        <v>7</v>
      </c>
      <c r="Q18" s="6">
        <f>M18*O18</f>
        <v>0</v>
      </c>
      <c r="R18" s="28"/>
      <c r="S18" s="29"/>
    </row>
    <row r="19" spans="1:35" ht="45.75" customHeight="1" thickBot="1" x14ac:dyDescent="0.3">
      <c r="B19" s="5" t="s">
        <v>18</v>
      </c>
      <c r="C19" s="6">
        <v>69</v>
      </c>
      <c r="D19" s="6" t="s">
        <v>6</v>
      </c>
      <c r="E19" s="6">
        <v>3</v>
      </c>
      <c r="F19" s="6" t="s">
        <v>7</v>
      </c>
      <c r="G19" s="6">
        <v>207</v>
      </c>
      <c r="H19" s="28"/>
      <c r="I19" s="29"/>
      <c r="L19" s="5"/>
      <c r="M19" s="6"/>
      <c r="N19" s="6" t="s">
        <v>6</v>
      </c>
      <c r="O19" s="6"/>
      <c r="P19" s="6" t="s">
        <v>7</v>
      </c>
      <c r="Q19" s="6">
        <f t="shared" si="0"/>
        <v>0</v>
      </c>
      <c r="R19" s="28"/>
      <c r="S19" s="29"/>
    </row>
    <row r="20" spans="1:35" ht="45.75" customHeight="1" thickBot="1" x14ac:dyDescent="0.3">
      <c r="B20" s="5" t="s">
        <v>19</v>
      </c>
      <c r="C20" s="6">
        <v>73</v>
      </c>
      <c r="D20" s="6" t="s">
        <v>6</v>
      </c>
      <c r="E20" s="6">
        <v>3</v>
      </c>
      <c r="F20" s="6" t="s">
        <v>7</v>
      </c>
      <c r="G20" s="6">
        <v>219</v>
      </c>
      <c r="H20" s="28"/>
      <c r="I20" s="29"/>
      <c r="L20" s="5"/>
      <c r="M20" s="6"/>
      <c r="N20" s="6" t="s">
        <v>6</v>
      </c>
      <c r="O20" s="6"/>
      <c r="P20" s="6" t="s">
        <v>7</v>
      </c>
      <c r="Q20" s="6">
        <f t="shared" si="0"/>
        <v>0</v>
      </c>
      <c r="R20" s="28"/>
      <c r="S20" s="29"/>
    </row>
    <row r="21" spans="1:35" ht="45.75" customHeight="1" thickBot="1" x14ac:dyDescent="0.3">
      <c r="B21" s="5" t="s">
        <v>20</v>
      </c>
      <c r="C21" s="6">
        <v>69</v>
      </c>
      <c r="D21" s="6" t="s">
        <v>6</v>
      </c>
      <c r="E21" s="6">
        <v>3</v>
      </c>
      <c r="F21" s="6" t="s">
        <v>7</v>
      </c>
      <c r="G21" s="6">
        <v>207</v>
      </c>
      <c r="H21" s="28"/>
      <c r="I21" s="29"/>
      <c r="L21" s="5"/>
      <c r="M21" s="6"/>
      <c r="N21" s="6" t="s">
        <v>6</v>
      </c>
      <c r="O21" s="6"/>
      <c r="P21" s="6" t="s">
        <v>7</v>
      </c>
      <c r="Q21" s="6">
        <f t="shared" si="0"/>
        <v>0</v>
      </c>
      <c r="R21" s="28"/>
      <c r="S21" s="29"/>
    </row>
    <row r="22" spans="1:35" ht="45.75" customHeight="1" thickBot="1" x14ac:dyDescent="0.3">
      <c r="B22" s="5" t="s">
        <v>21</v>
      </c>
      <c r="C22" s="6">
        <v>64</v>
      </c>
      <c r="D22" s="6" t="s">
        <v>6</v>
      </c>
      <c r="E22" s="6">
        <v>3</v>
      </c>
      <c r="F22" s="6" t="s">
        <v>7</v>
      </c>
      <c r="G22" s="6">
        <v>192</v>
      </c>
      <c r="H22" s="19"/>
      <c r="I22" s="20"/>
      <c r="L22" s="5"/>
      <c r="M22" s="6"/>
      <c r="N22" s="6" t="s">
        <v>6</v>
      </c>
      <c r="O22" s="6"/>
      <c r="P22" s="6" t="s">
        <v>7</v>
      </c>
      <c r="Q22" s="6">
        <f t="shared" si="0"/>
        <v>0</v>
      </c>
      <c r="R22" s="19"/>
      <c r="S22" s="20"/>
    </row>
    <row r="23" spans="1:35" ht="15" customHeight="1" x14ac:dyDescent="0.25">
      <c r="B23" s="22" t="s">
        <v>22</v>
      </c>
      <c r="C23" s="30"/>
      <c r="D23" s="31"/>
      <c r="E23" s="34">
        <f t="shared" ref="E23" si="1">SUM(E6:E22)</f>
        <v>54</v>
      </c>
      <c r="F23" s="35"/>
      <c r="G23" s="10">
        <f t="shared" ref="G23" si="2">SUM(G6:G22)</f>
        <v>3474</v>
      </c>
      <c r="H23" s="12" t="s">
        <v>23</v>
      </c>
      <c r="I23" s="13"/>
      <c r="L23" s="22" t="s">
        <v>22</v>
      </c>
      <c r="M23" s="30"/>
      <c r="N23" s="31"/>
      <c r="O23" s="34">
        <f>SUM(O6:O22)</f>
        <v>0</v>
      </c>
      <c r="P23" s="35"/>
      <c r="Q23" s="10">
        <f>SUM(Q6:Q22)</f>
        <v>0</v>
      </c>
      <c r="R23" s="12" t="s">
        <v>23</v>
      </c>
      <c r="S23" s="13"/>
    </row>
    <row r="24" spans="1:35" ht="15.75" customHeight="1" thickBot="1" x14ac:dyDescent="0.3">
      <c r="B24" s="23"/>
      <c r="C24" s="32"/>
      <c r="D24" s="33"/>
      <c r="E24" s="36"/>
      <c r="F24" s="37"/>
      <c r="G24" s="11"/>
      <c r="H24" s="14"/>
      <c r="I24" s="15"/>
      <c r="L24" s="23"/>
      <c r="M24" s="32"/>
      <c r="N24" s="33"/>
      <c r="O24" s="36"/>
      <c r="P24" s="37"/>
      <c r="Q24" s="11"/>
      <c r="R24" s="14"/>
      <c r="S24" s="15"/>
    </row>
    <row r="25" spans="1:35" ht="15" customHeight="1" x14ac:dyDescent="0.25">
      <c r="B25" s="16" t="s">
        <v>24</v>
      </c>
      <c r="C25" s="17"/>
      <c r="D25" s="17"/>
      <c r="E25" s="17"/>
      <c r="F25" s="18"/>
      <c r="G25" s="22">
        <v>54</v>
      </c>
      <c r="H25" s="10" t="s">
        <v>7</v>
      </c>
      <c r="I25" s="10">
        <f>G23/G25</f>
        <v>64.333333333333329</v>
      </c>
      <c r="L25" s="16" t="s">
        <v>24</v>
      </c>
      <c r="M25" s="17"/>
      <c r="N25" s="17"/>
      <c r="O25" s="17"/>
      <c r="P25" s="18"/>
      <c r="Q25" s="22">
        <f>O23</f>
        <v>0</v>
      </c>
      <c r="R25" s="10" t="s">
        <v>7</v>
      </c>
      <c r="S25" s="10" t="e">
        <f>Q23/Q25</f>
        <v>#DIV/0!</v>
      </c>
    </row>
    <row r="26" spans="1:35" ht="15.75" thickBot="1" x14ac:dyDescent="0.3">
      <c r="B26" s="19"/>
      <c r="C26" s="20"/>
      <c r="D26" s="20"/>
      <c r="E26" s="20"/>
      <c r="F26" s="21"/>
      <c r="G26" s="23"/>
      <c r="H26" s="11"/>
      <c r="I26" s="11"/>
      <c r="L26" s="19"/>
      <c r="M26" s="20"/>
      <c r="N26" s="20"/>
      <c r="O26" s="20"/>
      <c r="P26" s="21"/>
      <c r="Q26" s="23"/>
      <c r="R26" s="11"/>
      <c r="S26" s="11"/>
    </row>
    <row r="27" spans="1:35" x14ac:dyDescent="0.25">
      <c r="B27" s="7"/>
    </row>
    <row r="28" spans="1:35" ht="15.75" x14ac:dyDescent="0.25">
      <c r="A28" s="24" t="s">
        <v>33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20.25" x14ac:dyDescent="0.25">
      <c r="B29" s="1"/>
    </row>
    <row r="30" spans="1:35" ht="15.75" x14ac:dyDescent="0.25">
      <c r="A30" s="24" t="s">
        <v>30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.75" x14ac:dyDescent="0.25">
      <c r="A31" s="24" t="s">
        <v>31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3" spans="1:12" x14ac:dyDescent="0.25">
      <c r="A33" s="9" t="s">
        <v>32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5" spans="1:12" x14ac:dyDescent="0.25">
      <c r="A35" t="s">
        <v>34</v>
      </c>
    </row>
  </sheetData>
  <mergeCells count="28">
    <mergeCell ref="A1:J1"/>
    <mergeCell ref="A2:O2"/>
    <mergeCell ref="A4:I4"/>
    <mergeCell ref="A28:AI28"/>
    <mergeCell ref="H5:I22"/>
    <mergeCell ref="B23:B24"/>
    <mergeCell ref="C23:D24"/>
    <mergeCell ref="E23:F24"/>
    <mergeCell ref="G23:G24"/>
    <mergeCell ref="H23:I24"/>
    <mergeCell ref="K4:M4"/>
    <mergeCell ref="R5:S22"/>
    <mergeCell ref="L23:L24"/>
    <mergeCell ref="M23:N24"/>
    <mergeCell ref="O23:P24"/>
    <mergeCell ref="A33:L33"/>
    <mergeCell ref="Q23:Q24"/>
    <mergeCell ref="R23:S24"/>
    <mergeCell ref="L25:P26"/>
    <mergeCell ref="Q25:Q26"/>
    <mergeCell ref="R25:R26"/>
    <mergeCell ref="S25:S26"/>
    <mergeCell ref="A31:AI31"/>
    <mergeCell ref="B25:F26"/>
    <mergeCell ref="G25:G26"/>
    <mergeCell ref="H25:H26"/>
    <mergeCell ref="I25:I26"/>
    <mergeCell ref="A30:AI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 admin</dc:creator>
  <cp:lastModifiedBy>uts admin</cp:lastModifiedBy>
  <dcterms:created xsi:type="dcterms:W3CDTF">2013-03-14T19:48:36Z</dcterms:created>
  <dcterms:modified xsi:type="dcterms:W3CDTF">2013-03-19T14:43:19Z</dcterms:modified>
</cp:coreProperties>
</file>